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Titles" localSheetId="0">ECSF!$1:$2</definedName>
  </definedNames>
  <calcPr calcId="14562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<sst xmlns="http://schemas.openxmlformats.org/spreadsheetml/2006/main" count="54" uniqueCount="54">
  <si>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</si>
  <si>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</si>
  <si>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</si>
  <si>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</si>
  <si>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</si>
  <si>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</si>
  <si>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</si>
  <si>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</si>
  <si>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</si>
  <si>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</si>
  <si>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</si>
  <si>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</si>
  <si>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</si>
  <si>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</si>
  <si>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</si>
  <si>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</si>
  <si>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</si>
  <si>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</si>
  <si>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</si>
  <si>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</si>
  <si>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</si>
  <si>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</si>
  <si>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</si>
  <si>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</si>
  <si>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</si>
  <si>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</si>
  <si>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</si>
  <si>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</si>
  <si>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</si>
  <si>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</si>
  <si>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</si>
  <si>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</si>
  <si>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</si>
  <si>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</si>
  <si>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</si>
  <si>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</si>
  <si>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</si>
  <si>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</si>
  <si>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</si>
  <si>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</si>
  <si>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</si>
  <si>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</si>
  <si>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</si>
  <si>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</si>
  <si>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</si>
  <si>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</si>
  <si>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</si>
  <si>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</si>
  <si>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</si>
  <si>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</si>
  <si>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</si>
  <si>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</si>
  <si>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</si>
  <si>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Cortázar, Gto.
Estado de Cambios en la Situación Financiera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</si>
</sst>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Alignment="1" applyProtection="1">
      <alignment horizontal="left" vertical="top" wrapText="1" indent="2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>
      <alignment horizontal="left" vertical="center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topLeftCell="A58" zoomScaleNormal="100" zoomScaleSheetLayoutView="80" workbookViewId="0">
      <selection activeCell="A61" sqref="A61:G64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4" width="4.33203125" style="2" customWidth="1"/>
    <col min="5" max="5" width="14.33203125" style="2" customWidth="1"/>
    <col min="6" max="6" width="14.1640625" style="2" customWidth="1"/>
    <col min="7" max="16384" width="12" style="2"/>
  </cols>
  <sheetData>
    <row r="1" spans="1:3" ht="39.950000000000003" customHeight="1" x14ac:dyDescent="0.2">
      <c r="A1" s="27" t="s">
        <v>53</v>
      </c>
      <c r="B1" s="28"/>
      <c r="C1" s="29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1168677.3799999999</v>
      </c>
      <c r="C3" s="17">
        <f>C4+C13</f>
        <v>35772239.140000001</v>
      </c>
    </row>
    <row r="4" spans="1:3" ht="12.75" customHeight="1" x14ac:dyDescent="0.2">
      <c r="A4" s="6" t="s">
        <v>7</v>
      </c>
      <c r="B4" s="16">
        <f>SUM(B5:B11)</f>
        <v>764744.73</v>
      </c>
      <c r="C4" s="17">
        <f>SUM(C5:C11)</f>
        <v>11614208.880000001</v>
      </c>
    </row>
    <row r="5" spans="1:3" x14ac:dyDescent="0.2">
      <c r="A5" s="9" t="s">
        <v>14</v>
      </c>
      <c r="B5" s="7">
        <v>0</v>
      </c>
      <c r="C5" s="8">
        <v>11604044.550000001</v>
      </c>
    </row>
    <row r="6" spans="1:3" x14ac:dyDescent="0.2">
      <c r="A6" s="9" t="s">
        <v>15</v>
      </c>
      <c r="B6" s="7">
        <v>764744.73</v>
      </c>
      <c r="C6" s="8">
        <v>0</v>
      </c>
    </row>
    <row r="7" spans="1:3" x14ac:dyDescent="0.2">
      <c r="A7" s="9" t="s">
        <v>16</v>
      </c>
      <c r="B7" s="7">
        <v>0</v>
      </c>
      <c r="C7" s="8">
        <v>565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9599.33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403932.65</v>
      </c>
      <c r="C13" s="17">
        <f>SUM(C14:C22)</f>
        <v>24158030.260000002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12005790.24</v>
      </c>
    </row>
    <row r="17" spans="1:3" x14ac:dyDescent="0.2">
      <c r="A17" s="9" t="s">
        <v>22</v>
      </c>
      <c r="B17" s="7">
        <v>312416.18</v>
      </c>
      <c r="C17" s="8">
        <v>0</v>
      </c>
    </row>
    <row r="18" spans="1:3" x14ac:dyDescent="0.2">
      <c r="A18" s="9" t="s">
        <v>23</v>
      </c>
      <c r="B18" s="7">
        <v>91516.47</v>
      </c>
      <c r="C18" s="8">
        <v>0</v>
      </c>
    </row>
    <row r="19" spans="1:3" x14ac:dyDescent="0.2">
      <c r="A19" s="9" t="s">
        <v>24</v>
      </c>
      <c r="B19" s="7">
        <v>0</v>
      </c>
      <c r="C19" s="8">
        <v>11988638.82</v>
      </c>
    </row>
    <row r="20" spans="1:3" x14ac:dyDescent="0.2">
      <c r="A20" s="9" t="s">
        <v>25</v>
      </c>
      <c r="B20" s="7">
        <v>0</v>
      </c>
      <c r="C20" s="8">
        <v>163601.20000000001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723957.61</v>
      </c>
      <c r="C24" s="17">
        <f>C25+C35</f>
        <v>0</v>
      </c>
    </row>
    <row r="25" spans="1:3" x14ac:dyDescent="0.2">
      <c r="A25" s="6" t="s">
        <v>9</v>
      </c>
      <c r="B25" s="16">
        <f>SUM(B26:B33)</f>
        <v>723957.61</v>
      </c>
      <c r="C25" s="17">
        <f>SUM(C26:C33)</f>
        <v>0</v>
      </c>
    </row>
    <row r="26" spans="1:3" x14ac:dyDescent="0.2">
      <c r="A26" s="9" t="s">
        <v>28</v>
      </c>
      <c r="B26" s="7">
        <v>723957.61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33879604.149999999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12266068.619999999</v>
      </c>
      <c r="C44" s="17">
        <f>SUM(C45:C47)</f>
        <v>0</v>
      </c>
    </row>
    <row r="45" spans="1:3" x14ac:dyDescent="0.2">
      <c r="A45" s="9" t="s">
        <v>4</v>
      </c>
      <c r="B45" s="7">
        <v>12266068.619999999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6" x14ac:dyDescent="0.2">
      <c r="A49" s="6" t="s">
        <v>51</v>
      </c>
      <c r="B49" s="16">
        <f>SUM(B50:B54)</f>
        <v>21613535.530000001</v>
      </c>
      <c r="C49" s="17">
        <f>SUM(C50:C54)</f>
        <v>0</v>
      </c>
    </row>
    <row r="50" spans="1:6" x14ac:dyDescent="0.2">
      <c r="A50" s="9" t="s">
        <v>44</v>
      </c>
      <c r="B50" s="7">
        <v>1342902.42</v>
      </c>
      <c r="C50" s="8">
        <v>0</v>
      </c>
    </row>
    <row r="51" spans="1:6" x14ac:dyDescent="0.2">
      <c r="A51" s="9" t="s">
        <v>45</v>
      </c>
      <c r="B51" s="7">
        <v>20270633.109999999</v>
      </c>
      <c r="C51" s="8">
        <v>0</v>
      </c>
    </row>
    <row r="52" spans="1:6" x14ac:dyDescent="0.2">
      <c r="A52" s="9" t="s">
        <v>5</v>
      </c>
      <c r="B52" s="7">
        <v>0</v>
      </c>
      <c r="C52" s="8">
        <v>0</v>
      </c>
    </row>
    <row r="53" spans="1:6" x14ac:dyDescent="0.2">
      <c r="A53" s="9" t="s">
        <v>6</v>
      </c>
      <c r="B53" s="7">
        <v>0</v>
      </c>
      <c r="C53" s="8">
        <v>0</v>
      </c>
    </row>
    <row r="54" spans="1:6" x14ac:dyDescent="0.2">
      <c r="A54" s="9" t="s">
        <v>46</v>
      </c>
      <c r="B54" s="7">
        <v>0</v>
      </c>
      <c r="C54" s="8">
        <v>0</v>
      </c>
    </row>
    <row r="55" spans="1:6" x14ac:dyDescent="0.2">
      <c r="A55" s="9"/>
      <c r="B55" s="7"/>
      <c r="C55" s="8"/>
    </row>
    <row r="56" spans="1:6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6" x14ac:dyDescent="0.2">
      <c r="A57" s="9" t="s">
        <v>48</v>
      </c>
      <c r="B57" s="7">
        <v>0</v>
      </c>
      <c r="C57" s="8">
        <v>0</v>
      </c>
    </row>
    <row r="58" spans="1:6" x14ac:dyDescent="0.2">
      <c r="A58" s="12" t="s">
        <v>49</v>
      </c>
      <c r="B58" s="13">
        <v>0</v>
      </c>
      <c r="C58" s="14">
        <v>0</v>
      </c>
    </row>
    <row r="59" spans="1:6" ht="22.5" customHeight="1" x14ac:dyDescent="0.2">
      <c r="A59" s="30" t="s">
        <v>52</v>
      </c>
      <c r="B59" s="30"/>
      <c r="C59" s="30"/>
    </row>
    <row r="60" spans="1:6" ht="22.5" customHeight="1" x14ac:dyDescent="0.2">
      <c r="A60" s="26"/>
      <c r="B60" s="26"/>
      <c r="C60" s="26"/>
    </row>
    <row r="61" spans="1:6" ht="22.5" customHeight="1" x14ac:dyDescent="0.2">
      <c r="A61" s="26"/>
      <c r="B61" s="26"/>
      <c r="C61" s="26"/>
    </row>
    <row r="62" spans="1:6" x14ac:dyDescent="0.2">
      <c r="A62"/>
      <c r="B62"/>
      <c r="C62"/>
      <c r="D62"/>
      <c r="E62"/>
      <c r="F62"/>
    </row>
    <row r="63" spans="1:6" x14ac:dyDescent="0.2">
      <c r="B63" s="31"/>
      <c r="C63" s="31"/>
      <c r="D63" s="5"/>
      <c r="E63" s="31"/>
      <c r="F63" s="31"/>
    </row>
    <row r="64" spans="1:6" ht="37.5" customHeight="1" x14ac:dyDescent="0.2">
      <c r="A64" s="24"/>
      <c r="B64" s="32"/>
      <c r="C64" s="32"/>
      <c r="D64" s="25"/>
      <c r="E64" s="32"/>
      <c r="F64" s="32"/>
    </row>
  </sheetData>
  <sheetProtection formatRows="0" autoFilter="0"/>
  <mergeCells count="6">
    <mergeCell ref="A1:C1"/>
    <mergeCell ref="A59:C59"/>
    <mergeCell ref="B63:C63"/>
    <mergeCell ref="E63:F63"/>
    <mergeCell ref="B64:C64"/>
    <mergeCell ref="E64:F64"/>
  </mergeCells>
  <pageMargins left="0.74803149606299213" right="0.74803149606299213" top="0.98425196850393704" bottom="0.98425196850393704" header="0" footer="0"/>
  <pageSetup scale="9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2022-07-21T13:43:30Z</cp:lastPrinted>
  <dcterms:created xsi:type="dcterms:W3CDTF">2012-12-11T20:26:08Z</dcterms:created>
  <dcterms:modified xsi:type="dcterms:W3CDTF">2022-07-22T20:16:32Z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